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0CD92CC4-4FD3-4CFF-BC9A-3C23C2511C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Détails Commandes" sheetId="181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181" l="1"/>
  <c r="I1" i="181"/>
  <c r="F1" i="181"/>
  <c r="D1" i="181"/>
  <c r="B1" i="181"/>
  <c r="B6" i="181"/>
  <c r="E1" i="181"/>
  <c r="C1" i="1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6" authorId="0" shapeId="0" xr:uid="{B3C5AD7D-47B3-4DF4-8376-42FAFD2AB91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<sst xmlns="http://schemas.openxmlformats.org/spreadsheetml/2006/main" count="107" uniqueCount="55">
  <si>
    <t>Total</t>
  </si>
  <si>
    <t>N° Pièce</t>
  </si>
  <si>
    <t>Date pièce</t>
  </si>
  <si>
    <t>Date Livraison</t>
  </si>
  <si>
    <t>Quantité</t>
  </si>
  <si>
    <t>VENTE</t>
  </si>
  <si>
    <t>Ets DUVAL</t>
  </si>
  <si>
    <t>BC000005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</si>
  <si>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</si>
  <si>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</si>
  <si>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ETS DEBOIS</t>
  </si>
  <si>
    <t>EURO METAL</t>
  </si>
  <si>
    <t>{_x000D_
  "Name": "VoletParameters",_x000D_
  "Column": 5,_x000D_
  "Length": 1,_x000D_
  "IsEncrypted": false_x000D_
}</t>
  </si>
  <si>
    <t>{}</t>
  </si>
  <si>
    <t>Société</t>
  </si>
  <si>
    <t>Année</t>
  </si>
  <si>
    <t>Domaine</t>
  </si>
  <si>
    <t>Nom Tiers</t>
  </si>
  <si>
    <t>BC000006</t>
  </si>
  <si>
    <t>BC000011</t>
  </si>
  <si>
    <t>Mois</t>
  </si>
  <si>
    <t>Nom Tiers Ets DUVAL</t>
  </si>
  <si>
    <t>BC000004</t>
  </si>
  <si>
    <t>Domaine VENTE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</si>
  <si>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</si>
  <si>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</si>
  <si>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</si>
  <si>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</si>
  <si>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</si>
  <si>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</si>
  <si>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</si>
  <si>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</si>
  <si>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</si>
  <si>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</si>
  <si>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</si>
  <si>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>Domaine ACHAT</t>
  </si>
  <si>
    <t>Nom Tiers ETS DEBOIS</t>
  </si>
  <si>
    <t>ACHAT</t>
  </si>
  <si>
    <t>FBC00012</t>
  </si>
  <si>
    <t>Nom Tiers EURO METAL</t>
  </si>
  <si>
    <t>FBC00032</t>
  </si>
  <si>
    <t>Nom Tiers ACTION FROID</t>
  </si>
  <si>
    <t>ACTION FROID</t>
  </si>
  <si>
    <t>BC1603120</t>
  </si>
  <si>
    <t>BC000007</t>
  </si>
  <si>
    <t>BC000008</t>
  </si>
  <si>
    <t>BC000009</t>
  </si>
  <si>
    <t>BC000010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</si>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</sst>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0"/>
      <name val="Segoe UI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3" fillId="4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49" fontId="2" fillId="3" borderId="2" xfId="0" applyNumberFormat="1" applyFont="1" applyFill="1" applyBorder="1" applyAlignment="1">
      <alignment horizontal="left" vertical="center"/>
    </xf>
    <xf numFmtId="0" fontId="0" fillId="0" borderId="0" xfId="0" applyAlignment="1"/>
    <xf numFmtId="14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left" vertical="center"/>
    </xf>
    <xf numFmtId="14" fontId="3" fillId="4" borderId="5" xfId="0" applyNumberFormat="1" applyFont="1" applyFill="1" applyBorder="1" applyAlignment="1">
      <alignment horizontal="left" vertical="center"/>
    </xf>
    <xf numFmtId="4" fontId="3" fillId="4" borderId="5" xfId="0" applyNumberFormat="1" applyFont="1" applyFill="1" applyBorder="1" applyAlignment="1">
      <alignment horizontal="right" vertical="center"/>
    </xf>
    <xf numFmtId="49" fontId="7" fillId="6" borderId="0" xfId="0" applyNumberFormat="1" applyFont="1" applyFill="1" applyAlignment="1"/>
    <xf numFmtId="0" fontId="0" fillId="6" borderId="0" xfId="0" applyFill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7" borderId="0" xfId="0" applyFill="1"/>
    <xf numFmtId="49" fontId="7" fillId="6" borderId="0" xfId="0" quotePrefix="1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indent="2"/>
    </xf>
    <xf numFmtId="0" fontId="7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27"/>
      <c r="O1" s="22"/>
      <c r="P1" s="31"/>
      <c r="Q1" s="31"/>
      <c r="R1" s="27"/>
      <c r="S1" s="22"/>
      <c r="T1" s="31"/>
      <c r="U1" s="31"/>
      <c r="V1" s="27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25.2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28"/>
      <c r="O2" s="22"/>
      <c r="P2" s="31"/>
      <c r="Q2" s="31"/>
      <c r="R2" s="28"/>
      <c r="S2" s="22"/>
      <c r="T2" s="31"/>
      <c r="U2" s="31"/>
      <c r="V2" s="28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7" spans="1:39" ht="24.6" x14ac:dyDescent="0.55000000000000004">
      <c r="B7" s="24" t="s">
        <v>29</v>
      </c>
    </row>
    <row r="8" spans="1:39" ht="21" x14ac:dyDescent="0.35">
      <c r="B8" s="25"/>
    </row>
    <row r="9" spans="1:39" ht="21" x14ac:dyDescent="0.35">
      <c r="B9" s="25"/>
    </row>
    <row r="10" spans="1:39" ht="21" x14ac:dyDescent="0.35">
      <c r="B10" s="25"/>
    </row>
    <row r="11" spans="1:39" ht="21" x14ac:dyDescent="0.35">
      <c r="B11" s="25"/>
    </row>
    <row r="12" spans="1:39" ht="24.6" x14ac:dyDescent="0.55000000000000004">
      <c r="B12" s="24" t="s">
        <v>30</v>
      </c>
    </row>
    <row r="13" spans="1:39" ht="21" x14ac:dyDescent="0.35">
      <c r="B13" s="25"/>
    </row>
    <row r="14" spans="1:39" ht="21" x14ac:dyDescent="0.35">
      <c r="B14" s="25"/>
    </row>
    <row r="15" spans="1:39" ht="21" x14ac:dyDescent="0.35">
      <c r="B15" s="25"/>
    </row>
    <row r="16" spans="1:39" ht="21" x14ac:dyDescent="0.35">
      <c r="B16" s="25"/>
    </row>
    <row r="17" spans="1:39" ht="24.6" x14ac:dyDescent="0.55000000000000004">
      <c r="B17" s="24" t="s">
        <v>31</v>
      </c>
    </row>
    <row r="22" spans="1:39" ht="15" customHeight="1" x14ac:dyDescent="0.3">
      <c r="A22" s="29" t="s">
        <v>32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ht="15" customHeigh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ht="15" customHeigh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ht="15" customHeigh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10" customFormat="1" ht="15" customHeigh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10" customFormat="1" ht="15" customHeigh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10" customFormat="1" ht="15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10" customFormat="1" ht="7.5" customHeight="1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10" customFormat="1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s="10" customFormat="1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s="10" customForma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39" s="10" customForma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spans="1:39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1:39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1:39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39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39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</row>
    <row r="40" spans="1:39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</row>
    <row r="41" spans="1:39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1:39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1:39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</row>
    <row r="44" spans="1:39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L603"/>
  <sheetViews>
    <sheetView showGridLines="0" workbookViewId="0">
      <selection activeCell="E1" sqref="E1"/>
    </sheetView>
  </sheetViews>
  <sheetFormatPr baseColWidth="10" defaultRowHeight="14.4" outlineLevelRow="2" x14ac:dyDescent="0.3"/>
  <cols>
    <col min="1" max="4" width="16.109375" customWidth="1"/>
    <col min="5" max="5" width="20.6640625" customWidth="1"/>
    <col min="6" max="6" width="21.44140625" customWidth="1"/>
    <col min="7" max="13" width="16.109375" customWidth="1"/>
  </cols>
  <sheetData>
    <row r="1" spans="1:12" ht="19.2" x14ac:dyDescent="0.3">
      <c r="A1" s="17" t="s">
        <v>14</v>
      </c>
      <c r="B1" s="18" t="e">
        <f>+#REF!</f>
        <v>#REF!</v>
      </c>
      <c r="C1" s="17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/>
      </c>
      <c r="D1" s="18" t="e">
        <f>#REF!</f>
        <v>#REF!</v>
      </c>
      <c r="E1" s="17" t="str">
        <f>_xll.Assistant.XL.RIK_VO("INF47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D$1)</f>
        <v/>
      </c>
      <c r="F1" s="17" t="e">
        <f>#REF!</f>
        <v>#REF!</v>
      </c>
      <c r="G1" s="17"/>
      <c r="H1" s="17" t="s">
        <v>15</v>
      </c>
      <c r="I1" s="17" t="e">
        <f>#REF!</f>
        <v>#REF!</v>
      </c>
      <c r="J1" s="17"/>
      <c r="K1" s="17" t="s">
        <v>20</v>
      </c>
      <c r="L1" s="17" t="e">
        <f>#REF!</f>
        <v>#REF!</v>
      </c>
    </row>
    <row r="3" spans="1:12" x14ac:dyDescent="0.3">
      <c r="F3" s="13"/>
      <c r="G3" s="13"/>
      <c r="H3" s="10"/>
      <c r="I3" s="10"/>
      <c r="J3" s="10"/>
    </row>
    <row r="4" spans="1:12" x14ac:dyDescent="0.3">
      <c r="B4" s="1"/>
      <c r="D4" s="10"/>
      <c r="G4" s="10"/>
      <c r="H4" s="10"/>
      <c r="I4" s="10"/>
      <c r="J4" s="10"/>
    </row>
    <row r="6" spans="1:12" x14ac:dyDescent="0.3">
      <c r="B6" t="str">
        <f>_xll.Assistant.XL.RIK_AL("INF47__2_0_1,F=B='1',U='0',I='0',FN='Calibri',FS='10',FC='#FFFFFF',BC='#A5A5A5',AH='1',AV='1',Br=[$top-$bottom],BrS='1',BrC='#778899'_1,C=Total,F=B='1',U='0',I='0',FN='Calibri',FS='10',FC='#000000',BC='#FFFFFF',AH='1',AV"&amp;"='1',Br=[$top-$bottom],BrS='1',BrC='#778899'_0_1_0_1_D=37x6;INF02@E=0,S=5,G=1_1_1_F=B='1'_U='0'_I='0'_FN='Calibri'_FS='10'_FC='#000000'_BC='#FFFFFF'_AH='1'_AV='1'_Br=[$top-$bottom]_BrS='1'_BrC='#778899'_C=Domaine_0_0_F=B"&amp;"='1'_U='0'_I='0'_FN='Calibri'_FS='10'_FC='#000000'_BC='#FFFFFF'_AH='1'_AV='1'_Br=[$top-$bottom]_BrS='1'_BrC='#778899'_C=Domaine,T=0,P=0,O=NF='Texte'_B='0'_U='0'_I='0'_FN='Calibri'_FS='10'_FC='#000000'_BC='#FFFFFF'_AH='1'"&amp;"_AV='1'_Br=[]_BrS='0'_BrC='#FFFFFF'_WpT='0':E=0,S=10,G=1_1_1_F=B='1'_U='0'_I='0'_FN='Calibri'_FS='10'_FC='#000000'_BC='#FFFFFF'_AH='1'_AV='1'_Br=[$top-$bottom]_BrS='1'_BrC='#778899'_C=Nom Tiers_0_0_F=B='1'_U='0'_I='0'_FN"&amp;"='Calibri'_FS='10'_FC='#000000'_BC='#FFFFFF'_AH='1'_AV='1'_Br=[$top-$bottom]_BrS='1'_BrC='#778899'_C=Nom Tiers,T=0,P=0,O=NF='Texte'_B='0'_U='0'_I='0'_FN='Calibri'_FS='10'_FC='#000000'_BC='#FFFFFF'_AH='1'_AV='1'_Br=[]_BrS"&amp;"='0'_BrC='#FFFFFF'_WpT='0':E=0,S=7,G=0,T=0,P=0,O=NF='Texte'_B='0'_U='0'_I='0'_FN='Calibri'_FS='10'_FC='#000000'_BC='#FFFFFF'_AH='1'_AV='1'_Br=[]_BrS='0'_BrC='#FFFFFF'_WpT='0':E=0,S=15,G=0,T=0,P=0,O=NF='Date'_B='0'_U='0'_"&amp;"I='0'_FN='Calibri'_FS='10'_FC='#000000'_BC='#FFFFFF'_AH='1'_AV='1'_Br=[]_BrS='0'_BrC='#FFFFFF'_WpT='0':E=0,S=16,G=0,T=0,P=0,O=NF='Date'_B='0'_U='0'_I='0'_FN='Calibri'_FS='10'_FC='#000000'_BC='#FFFFFF'_AH='1'_AV='1'_Br=[]"&amp;"_BrS='0'_BrC='#FFFFFF'_WpT='0':E=1,S=13,G=0,T=0,P=0,O=NF='Nombre'_B='0'_U='0'_I='0'_FN='Calibri'_FS='10'_FC='#000000'_BC='#FFFFFF'_AH='3'_AV='1'_Br=[]_BrS='0'_BrC='#FFFFFF'_WpT='0':@R=A,S=30,V={0}:R=B,S=23,V={1}:R=C,S=2,"&amp;"V={2}:R=D,S=4,V={3}:R=E,S=6,V=CDE:",$B$1,$I$1,$F$1,$D$1)</f>
        <v/>
      </c>
    </row>
    <row r="7" spans="1:12" x14ac:dyDescent="0.3">
      <c r="B7" s="12" t="s">
        <v>16</v>
      </c>
      <c r="C7" s="12" t="s">
        <v>17</v>
      </c>
      <c r="D7" s="12" t="s">
        <v>1</v>
      </c>
      <c r="E7" s="12" t="s">
        <v>2</v>
      </c>
      <c r="F7" s="12" t="s">
        <v>3</v>
      </c>
      <c r="G7" s="12" t="s">
        <v>4</v>
      </c>
    </row>
    <row r="8" spans="1:12" x14ac:dyDescent="0.3">
      <c r="B8" s="3" t="s">
        <v>35</v>
      </c>
      <c r="C8" s="3"/>
      <c r="D8" s="3"/>
      <c r="E8" s="6"/>
      <c r="F8" s="6"/>
      <c r="G8" s="4">
        <v>1350</v>
      </c>
    </row>
    <row r="9" spans="1:12" outlineLevel="1" x14ac:dyDescent="0.3">
      <c r="B9" s="19" t="s">
        <v>36</v>
      </c>
      <c r="C9" s="19"/>
      <c r="D9" s="19"/>
      <c r="E9" s="20"/>
      <c r="F9" s="20"/>
      <c r="G9" s="21">
        <v>1000</v>
      </c>
    </row>
    <row r="10" spans="1:12" outlineLevel="2" x14ac:dyDescent="0.3">
      <c r="B10" s="2" t="s">
        <v>37</v>
      </c>
      <c r="C10" s="2" t="s">
        <v>10</v>
      </c>
      <c r="D10" s="2" t="s">
        <v>38</v>
      </c>
      <c r="E10" s="8">
        <v>42970</v>
      </c>
      <c r="F10" s="8">
        <v>43088</v>
      </c>
      <c r="G10" s="7">
        <v>1000</v>
      </c>
    </row>
    <row r="11" spans="1:12" ht="0.9" customHeight="1" outlineLevel="2" x14ac:dyDescent="0.3">
      <c r="B11" s="15"/>
      <c r="C11" s="15"/>
      <c r="D11" s="15"/>
      <c r="E11" s="14"/>
      <c r="F11" s="14"/>
      <c r="G11" s="16"/>
    </row>
    <row r="12" spans="1:12" outlineLevel="1" x14ac:dyDescent="0.3">
      <c r="B12" s="3" t="s">
        <v>39</v>
      </c>
      <c r="C12" s="3"/>
      <c r="D12" s="3"/>
      <c r="E12" s="6"/>
      <c r="F12" s="6"/>
      <c r="G12" s="4">
        <v>350</v>
      </c>
    </row>
    <row r="13" spans="1:12" outlineLevel="2" x14ac:dyDescent="0.3">
      <c r="B13" s="2" t="s">
        <v>37</v>
      </c>
      <c r="C13" s="2" t="s">
        <v>11</v>
      </c>
      <c r="D13" s="2" t="s">
        <v>40</v>
      </c>
      <c r="E13" s="8">
        <v>43006</v>
      </c>
      <c r="F13" s="8">
        <v>43062</v>
      </c>
      <c r="G13" s="7">
        <v>350</v>
      </c>
      <c r="H13" s="5"/>
    </row>
    <row r="14" spans="1:12" ht="0.9" customHeight="1" outlineLevel="2" x14ac:dyDescent="0.3">
      <c r="B14" s="15"/>
      <c r="C14" s="15"/>
      <c r="D14" s="15"/>
      <c r="E14" s="14"/>
      <c r="F14" s="14"/>
      <c r="G14" s="16"/>
    </row>
    <row r="15" spans="1:12" ht="0.9" customHeight="1" outlineLevel="1" x14ac:dyDescent="0.3">
      <c r="B15" s="15"/>
      <c r="C15" s="15"/>
      <c r="D15" s="15"/>
      <c r="E15" s="14"/>
      <c r="F15" s="14"/>
      <c r="G15" s="16"/>
    </row>
    <row r="16" spans="1:12" x14ac:dyDescent="0.3">
      <c r="B16" s="3" t="s">
        <v>23</v>
      </c>
      <c r="C16" s="3"/>
      <c r="D16" s="3"/>
      <c r="E16" s="6"/>
      <c r="F16" s="6"/>
      <c r="G16" s="4">
        <v>1882</v>
      </c>
    </row>
    <row r="17" spans="2:9" outlineLevel="1" x14ac:dyDescent="0.3">
      <c r="B17" s="19" t="s">
        <v>41</v>
      </c>
      <c r="C17" s="19"/>
      <c r="D17" s="19"/>
      <c r="E17" s="20"/>
      <c r="F17" s="20"/>
      <c r="G17" s="21">
        <v>100</v>
      </c>
    </row>
    <row r="18" spans="2:9" outlineLevel="2" x14ac:dyDescent="0.3">
      <c r="B18" s="2" t="s">
        <v>5</v>
      </c>
      <c r="C18" s="2" t="s">
        <v>42</v>
      </c>
      <c r="D18" s="2" t="s">
        <v>43</v>
      </c>
      <c r="E18" s="8">
        <v>43046</v>
      </c>
      <c r="F18" s="8">
        <v>43066</v>
      </c>
      <c r="G18" s="7">
        <v>100</v>
      </c>
    </row>
    <row r="19" spans="2:9" ht="0.9" customHeight="1" outlineLevel="2" x14ac:dyDescent="0.3">
      <c r="B19" s="15"/>
      <c r="C19" s="15"/>
      <c r="D19" s="15"/>
      <c r="E19" s="14"/>
      <c r="F19" s="14"/>
      <c r="G19" s="16"/>
    </row>
    <row r="20" spans="2:9" outlineLevel="1" x14ac:dyDescent="0.3">
      <c r="B20" s="3" t="s">
        <v>21</v>
      </c>
      <c r="C20" s="3"/>
      <c r="D20" s="3"/>
      <c r="E20" s="6"/>
      <c r="F20" s="6"/>
      <c r="G20" s="4">
        <v>1782</v>
      </c>
    </row>
    <row r="21" spans="2:9" outlineLevel="2" x14ac:dyDescent="0.3">
      <c r="B21" s="2" t="s">
        <v>5</v>
      </c>
      <c r="C21" s="2" t="s">
        <v>6</v>
      </c>
      <c r="D21" s="2" t="s">
        <v>22</v>
      </c>
      <c r="E21" s="8">
        <v>42800</v>
      </c>
      <c r="F21" s="8">
        <v>43085</v>
      </c>
      <c r="G21" s="7">
        <v>110</v>
      </c>
    </row>
    <row r="22" spans="2:9" outlineLevel="2" x14ac:dyDescent="0.3">
      <c r="B22" s="2" t="s">
        <v>5</v>
      </c>
      <c r="C22" s="2" t="s">
        <v>6</v>
      </c>
      <c r="D22" s="2" t="s">
        <v>7</v>
      </c>
      <c r="E22" s="8">
        <v>42963</v>
      </c>
      <c r="F22" s="8">
        <v>43095</v>
      </c>
      <c r="G22" s="7">
        <v>90</v>
      </c>
      <c r="I22" s="5"/>
    </row>
    <row r="23" spans="2:9" outlineLevel="2" x14ac:dyDescent="0.3">
      <c r="B23" s="2" t="s">
        <v>5</v>
      </c>
      <c r="C23" s="2" t="s">
        <v>6</v>
      </c>
      <c r="D23" s="2" t="s">
        <v>7</v>
      </c>
      <c r="E23" s="8">
        <v>42963</v>
      </c>
      <c r="F23" s="8">
        <v>43126</v>
      </c>
      <c r="G23" s="7">
        <v>90</v>
      </c>
    </row>
    <row r="24" spans="2:9" outlineLevel="2" x14ac:dyDescent="0.3">
      <c r="B24" s="2" t="s">
        <v>5</v>
      </c>
      <c r="C24" s="2" t="s">
        <v>6</v>
      </c>
      <c r="D24" s="2" t="s">
        <v>7</v>
      </c>
      <c r="E24" s="8">
        <v>42963</v>
      </c>
      <c r="F24" s="8">
        <v>43156</v>
      </c>
      <c r="G24" s="7">
        <v>90</v>
      </c>
    </row>
    <row r="25" spans="2:9" outlineLevel="2" x14ac:dyDescent="0.3">
      <c r="B25" s="2" t="s">
        <v>5</v>
      </c>
      <c r="C25" s="2" t="s">
        <v>6</v>
      </c>
      <c r="D25" s="2" t="s">
        <v>18</v>
      </c>
      <c r="E25" s="8">
        <v>42963</v>
      </c>
      <c r="F25" s="8">
        <v>43109</v>
      </c>
      <c r="G25" s="7">
        <v>150</v>
      </c>
    </row>
    <row r="26" spans="2:9" outlineLevel="2" x14ac:dyDescent="0.3">
      <c r="B26" s="2" t="s">
        <v>5</v>
      </c>
      <c r="C26" s="2" t="s">
        <v>6</v>
      </c>
      <c r="D26" s="2" t="s">
        <v>18</v>
      </c>
      <c r="E26" s="8">
        <v>42963</v>
      </c>
      <c r="F26" s="8">
        <v>43137</v>
      </c>
      <c r="G26" s="7">
        <v>100</v>
      </c>
    </row>
    <row r="27" spans="2:9" outlineLevel="2" x14ac:dyDescent="0.3">
      <c r="B27" s="2" t="s">
        <v>5</v>
      </c>
      <c r="C27" s="2" t="s">
        <v>6</v>
      </c>
      <c r="D27" s="2" t="s">
        <v>18</v>
      </c>
      <c r="E27" s="8">
        <v>42963</v>
      </c>
      <c r="F27" s="8">
        <v>43170</v>
      </c>
      <c r="G27" s="7">
        <v>200</v>
      </c>
    </row>
    <row r="28" spans="2:9" outlineLevel="2" x14ac:dyDescent="0.3">
      <c r="B28" s="2" t="s">
        <v>5</v>
      </c>
      <c r="C28" s="2" t="s">
        <v>6</v>
      </c>
      <c r="D28" s="2" t="s">
        <v>44</v>
      </c>
      <c r="E28" s="8">
        <v>42970</v>
      </c>
      <c r="F28" s="8">
        <v>43189</v>
      </c>
      <c r="G28" s="7">
        <v>50</v>
      </c>
    </row>
    <row r="29" spans="2:9" outlineLevel="2" x14ac:dyDescent="0.3">
      <c r="B29" s="2" t="s">
        <v>5</v>
      </c>
      <c r="C29" s="2" t="s">
        <v>6</v>
      </c>
      <c r="D29" s="2" t="s">
        <v>44</v>
      </c>
      <c r="E29" s="8">
        <v>42970</v>
      </c>
      <c r="F29" s="8">
        <v>43210</v>
      </c>
      <c r="G29" s="7">
        <v>50</v>
      </c>
    </row>
    <row r="30" spans="2:9" outlineLevel="2" x14ac:dyDescent="0.3">
      <c r="B30" s="2" t="s">
        <v>5</v>
      </c>
      <c r="C30" s="2" t="s">
        <v>6</v>
      </c>
      <c r="D30" s="2" t="s">
        <v>44</v>
      </c>
      <c r="E30" s="8">
        <v>42970</v>
      </c>
      <c r="F30" s="8">
        <v>43224</v>
      </c>
      <c r="G30" s="7">
        <v>50</v>
      </c>
    </row>
    <row r="31" spans="2:9" outlineLevel="2" x14ac:dyDescent="0.3">
      <c r="B31" s="2" t="s">
        <v>5</v>
      </c>
      <c r="C31" s="2" t="s">
        <v>6</v>
      </c>
      <c r="D31" s="2" t="s">
        <v>44</v>
      </c>
      <c r="E31" s="8">
        <v>42970</v>
      </c>
      <c r="F31" s="8">
        <v>43231</v>
      </c>
      <c r="G31" s="7">
        <v>50</v>
      </c>
    </row>
    <row r="32" spans="2:9" outlineLevel="2" x14ac:dyDescent="0.3">
      <c r="B32" s="2" t="s">
        <v>5</v>
      </c>
      <c r="C32" s="2" t="s">
        <v>6</v>
      </c>
      <c r="D32" s="2" t="s">
        <v>44</v>
      </c>
      <c r="E32" s="8">
        <v>42970</v>
      </c>
      <c r="F32" s="8">
        <v>43252</v>
      </c>
      <c r="G32" s="7">
        <v>50</v>
      </c>
    </row>
    <row r="33" spans="2:7" outlineLevel="2" x14ac:dyDescent="0.3">
      <c r="B33" s="2" t="s">
        <v>5</v>
      </c>
      <c r="C33" s="2" t="s">
        <v>6</v>
      </c>
      <c r="D33" s="2" t="s">
        <v>45</v>
      </c>
      <c r="E33" s="8">
        <v>42970</v>
      </c>
      <c r="F33" s="8">
        <v>43140</v>
      </c>
      <c r="G33" s="7">
        <v>100</v>
      </c>
    </row>
    <row r="34" spans="2:7" outlineLevel="2" x14ac:dyDescent="0.3">
      <c r="B34" s="2" t="s">
        <v>5</v>
      </c>
      <c r="C34" s="2" t="s">
        <v>6</v>
      </c>
      <c r="D34" s="2" t="s">
        <v>45</v>
      </c>
      <c r="E34" s="8">
        <v>42970</v>
      </c>
      <c r="F34" s="8">
        <v>43175</v>
      </c>
      <c r="G34" s="7">
        <v>100</v>
      </c>
    </row>
    <row r="35" spans="2:7" outlineLevel="2" x14ac:dyDescent="0.3">
      <c r="B35" s="2" t="s">
        <v>5</v>
      </c>
      <c r="C35" s="2" t="s">
        <v>6</v>
      </c>
      <c r="D35" s="2" t="s">
        <v>45</v>
      </c>
      <c r="E35" s="8">
        <v>42970</v>
      </c>
      <c r="F35" s="8">
        <v>43203</v>
      </c>
      <c r="G35" s="7">
        <v>100</v>
      </c>
    </row>
    <row r="36" spans="2:7" outlineLevel="2" x14ac:dyDescent="0.3">
      <c r="B36" s="2" t="s">
        <v>5</v>
      </c>
      <c r="C36" s="2" t="s">
        <v>6</v>
      </c>
      <c r="D36" s="2" t="s">
        <v>45</v>
      </c>
      <c r="E36" s="8">
        <v>42970</v>
      </c>
      <c r="F36" s="8">
        <v>43231</v>
      </c>
      <c r="G36" s="7">
        <v>100</v>
      </c>
    </row>
    <row r="37" spans="2:7" outlineLevel="2" x14ac:dyDescent="0.3">
      <c r="B37" s="2" t="s">
        <v>5</v>
      </c>
      <c r="C37" s="2" t="s">
        <v>6</v>
      </c>
      <c r="D37" s="2" t="s">
        <v>45</v>
      </c>
      <c r="E37" s="8">
        <v>42970</v>
      </c>
      <c r="F37" s="8">
        <v>43266</v>
      </c>
      <c r="G37" s="7">
        <v>100</v>
      </c>
    </row>
    <row r="38" spans="2:7" outlineLevel="2" x14ac:dyDescent="0.3">
      <c r="B38" s="2" t="s">
        <v>5</v>
      </c>
      <c r="C38" s="2" t="s">
        <v>6</v>
      </c>
      <c r="D38" s="2" t="s">
        <v>46</v>
      </c>
      <c r="E38" s="8">
        <v>42972</v>
      </c>
      <c r="F38" s="8">
        <v>43081</v>
      </c>
      <c r="G38" s="7">
        <v>11</v>
      </c>
    </row>
    <row r="39" spans="2:7" outlineLevel="2" x14ac:dyDescent="0.3">
      <c r="B39" s="2" t="s">
        <v>5</v>
      </c>
      <c r="C39" s="2" t="s">
        <v>6</v>
      </c>
      <c r="D39" s="2" t="s">
        <v>47</v>
      </c>
      <c r="E39" s="8">
        <v>42972</v>
      </c>
      <c r="F39" s="8">
        <v>43081</v>
      </c>
      <c r="G39" s="7">
        <v>10</v>
      </c>
    </row>
    <row r="40" spans="2:7" outlineLevel="2" x14ac:dyDescent="0.3">
      <c r="B40" s="2" t="s">
        <v>5</v>
      </c>
      <c r="C40" s="2" t="s">
        <v>6</v>
      </c>
      <c r="D40" s="2" t="s">
        <v>19</v>
      </c>
      <c r="E40" s="8">
        <v>42963</v>
      </c>
      <c r="F40" s="8">
        <v>43081</v>
      </c>
      <c r="G40" s="7">
        <v>181</v>
      </c>
    </row>
    <row r="41" spans="2:7" ht="0.9" customHeight="1" outlineLevel="2" x14ac:dyDescent="0.3">
      <c r="B41" s="15"/>
      <c r="C41" s="15"/>
      <c r="D41" s="15"/>
      <c r="E41" s="14"/>
      <c r="F41" s="14"/>
      <c r="G41" s="16"/>
    </row>
    <row r="42" spans="2:7" ht="0.9" customHeight="1" outlineLevel="1" x14ac:dyDescent="0.3">
      <c r="B42" s="15"/>
      <c r="C42" s="15"/>
      <c r="D42" s="15"/>
      <c r="E42" s="14"/>
      <c r="F42" s="14"/>
      <c r="G42" s="16"/>
    </row>
    <row r="43" spans="2:7" x14ac:dyDescent="0.3">
      <c r="B43" s="3" t="s">
        <v>0</v>
      </c>
      <c r="C43" s="3"/>
      <c r="D43" s="3"/>
      <c r="E43" s="6"/>
      <c r="F43" s="6"/>
      <c r="G43" s="4">
        <v>3232</v>
      </c>
    </row>
    <row r="44" spans="2:7" x14ac:dyDescent="0.3">
      <c r="B44" s="1"/>
      <c r="C44" s="1"/>
      <c r="D44" s="1"/>
      <c r="E44" s="11"/>
      <c r="F44" s="11"/>
      <c r="G44" s="5"/>
    </row>
    <row r="89" spans="9:9" x14ac:dyDescent="0.3">
      <c r="I89" s="11"/>
    </row>
    <row r="603" spans="2:8" x14ac:dyDescent="0.3">
      <c r="B603" s="1"/>
      <c r="C603" s="1"/>
      <c r="D603" s="1"/>
      <c r="E603" s="1"/>
      <c r="F603" s="11"/>
      <c r="G603" s="11"/>
      <c r="H603" s="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9" t="s">
        <v>26</v>
      </c>
      <c r="D1" t="s">
        <v>27</v>
      </c>
      <c r="E1" t="s">
        <v>13</v>
      </c>
      <c r="F1" s="9" t="s">
        <v>24</v>
      </c>
      <c r="G1" s="9" t="s">
        <v>53</v>
      </c>
      <c r="H1" s="9" t="s">
        <v>54</v>
      </c>
    </row>
    <row r="2" spans="1:8" ht="409.6" x14ac:dyDescent="0.3">
      <c r="A2" s="9" t="s">
        <v>8</v>
      </c>
      <c r="F2" s="9" t="s">
        <v>48</v>
      </c>
    </row>
    <row r="3" spans="1:8" ht="409.6" x14ac:dyDescent="0.3">
      <c r="A3" s="9" t="s">
        <v>9</v>
      </c>
      <c r="F3" s="9" t="s">
        <v>49</v>
      </c>
    </row>
    <row r="4" spans="1:8" ht="409.6" x14ac:dyDescent="0.3">
      <c r="A4" s="9" t="s">
        <v>12</v>
      </c>
      <c r="F4" s="9" t="s">
        <v>50</v>
      </c>
    </row>
    <row r="5" spans="1:8" ht="409.6" x14ac:dyDescent="0.3">
      <c r="A5" s="9" t="s">
        <v>25</v>
      </c>
      <c r="F5" s="9" t="s">
        <v>51</v>
      </c>
    </row>
    <row r="6" spans="1:8" ht="409.6" x14ac:dyDescent="0.3">
      <c r="A6" s="9" t="s">
        <v>33</v>
      </c>
      <c r="F6" s="9" t="s">
        <v>52</v>
      </c>
    </row>
    <row r="7" spans="1:8" ht="172.8" x14ac:dyDescent="0.3">
      <c r="A7" s="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Détails Commandes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2020-02-17T14:21:14Z</dcterms:modified>
</cp:coreProperties>
</file>